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29"/>
  <workbookPr defaultThemeVersion="124226"/>
  <xr:revisionPtr revIDLastSave="1" documentId="8_{E72A48E9-451A-4115-A320-915DC64C1EF5}" xr6:coauthVersionLast="47" xr6:coauthVersionMax="47" xr10:uidLastSave="{9E706A67-B1DF-4283-B50B-ACF5D1022787}"/>
  <bookViews>
    <workbookView xWindow="-120" yWindow="-120" windowWidth="20730" windowHeight="11160" xr2:uid="{00000000-000D-0000-FFFF-FFFF00000000}"/>
  </bookViews>
  <sheets>
    <sheet name="Material de Consumo"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1" l="1"/>
  <c r="K38" i="1" l="1"/>
  <c r="K39" i="1"/>
  <c r="K40" i="1"/>
  <c r="K41" i="1"/>
  <c r="K42" i="1"/>
  <c r="K43" i="1"/>
  <c r="K44" i="1"/>
  <c r="K45" i="1"/>
  <c r="K37" i="1"/>
  <c r="K33" i="1"/>
  <c r="K34" i="1"/>
  <c r="K35" i="1"/>
  <c r="K32" i="1"/>
  <c r="K29" i="1"/>
  <c r="K28" i="1"/>
  <c r="K27" i="1"/>
  <c r="K26" i="1"/>
  <c r="K25" i="1"/>
  <c r="K24" i="1"/>
  <c r="K23" i="1"/>
  <c r="K22" i="1"/>
  <c r="K21" i="1"/>
  <c r="K20" i="1"/>
  <c r="K18" i="1"/>
  <c r="K17" i="1"/>
  <c r="K16" i="1"/>
  <c r="K15" i="1"/>
  <c r="K14" i="1"/>
  <c r="K13" i="1"/>
  <c r="K12" i="1"/>
  <c r="K11" i="1"/>
  <c r="K10" i="1"/>
  <c r="K9" i="1"/>
  <c r="K8" i="1"/>
  <c r="K6" i="1"/>
  <c r="K5" i="1"/>
  <c r="K4" i="1"/>
  <c r="F19" i="1"/>
  <c r="K19" i="1" s="1"/>
</calcChain>
</file>

<file path=xl/sharedStrings.xml><?xml version="1.0" encoding="utf-8"?>
<sst xmlns="http://schemas.openxmlformats.org/spreadsheetml/2006/main" count="211" uniqueCount="114">
  <si>
    <t>ANEXO XII - MATERIAIS FACILITIES</t>
  </si>
  <si>
    <r>
      <t xml:space="preserve">INSUMOS DE HIGIENE, COPA E LIMPEZA </t>
    </r>
    <r>
      <rPr>
        <b/>
        <sz val="11"/>
        <color rgb="FF00FF00"/>
        <rFont val="Calibri"/>
        <family val="2"/>
        <scheme val="minor"/>
      </rPr>
      <t>(ESTIMATIVA DE CONSUMO)</t>
    </r>
  </si>
  <si>
    <t>Lote</t>
  </si>
  <si>
    <t xml:space="preserve">Item </t>
  </si>
  <si>
    <t>Unidade</t>
  </si>
  <si>
    <t>Especificações</t>
  </si>
  <si>
    <t>Araripina</t>
  </si>
  <si>
    <t>Caruaru</t>
  </si>
  <si>
    <t>Garanhuns</t>
  </si>
  <si>
    <t>Petrolina</t>
  </si>
  <si>
    <t>Serra Talhada</t>
  </si>
  <si>
    <t>Recife 
(Sede)</t>
  </si>
  <si>
    <t>Demanda mensal</t>
  </si>
  <si>
    <t>UND</t>
  </si>
  <si>
    <t>Água Sanitária</t>
  </si>
  <si>
    <t>L</t>
  </si>
  <si>
    <t>Produto para limpeza à base de hipoclorito de sódio e água, com teor de cloro ativo entre 2,00% p/p e 2,5% p/p. Produto biodegradável, bactericida e germicida. O produto deverá apresentar: rótulo indicando data de validade, dados do fabricante, marca, principio ativo e composição do produto e conteúdo líquido. Embalagem individual, em plástico resistente (que não estoure no empilhamento e de acordo com ABNT/NBR 13390: 05/1995), de material flexível e resistente, com 01 litro Apresentar Registro do produto junto ao Ministério da Saúde/ANVISA e Autorização de Funcionamento da Empresa – AFE. No caso do licitante ser distribuidor, apresentar AFE/ANVISA como distribuidor. Apresentar Ficha de Informação de Segurança de Produto Químico – FISPQ, de acordo com NBR 14725. Marcas sugeridas (YPÊ, DRAGÃO, BRILUX)</t>
  </si>
  <si>
    <t>Álcool Etílico hidratado 70º</t>
  </si>
  <si>
    <t>Álcool etílico para limpeza;  70 °INPM (70% p/p) ou 77 °GL (77% v/v), com selo INMETRO, validade de 3 anos; em frascos de 1 litro. Produto sujeito a verificação no ato da entrega e aos procedimentos administrativos. Seguir determinações da ANVISA.</t>
  </si>
  <si>
    <t>Anti mofo</t>
  </si>
  <si>
    <t>Unid.</t>
  </si>
  <si>
    <r>
      <t xml:space="preserve">180gramas. Aroma: Lavanda ou Neutro. </t>
    </r>
    <r>
      <rPr>
        <sz val="11"/>
        <color rgb="FF000000"/>
        <rFont val="Calibri"/>
        <family val="2"/>
        <scheme val="minor"/>
      </rPr>
      <t>Age à Base De Sal Higroscópio, Absorvendo Os Vapores D’água Presentes No Ar. Para Utilização Em Armários, Guarda-Roupas, Gavetas, Gabinetes De Pia, Etc.</t>
    </r>
  </si>
  <si>
    <t>-</t>
  </si>
  <si>
    <t>Borrifador</t>
  </si>
  <si>
    <t>unid</t>
  </si>
  <si>
    <t>borrifador 500ml transparente</t>
  </si>
  <si>
    <t>Desinfetante</t>
  </si>
  <si>
    <t>Bombona 5L</t>
  </si>
  <si>
    <t>Desinfetante, desinfeta, desodoriza, limpa e perfuma, inibe proliferação de microrganismos causadores de maus odores, deixa um agradável perfume que permanece após a aplicação do produto. AÇÃO FUNGICIDA E BACTERICIDA. Ideal para desinfecção de louças sanitárias, pias, latas de lixo e ladrilhos de sanitários. Embalagem com 5 litros – fragrância a escolher no momento da emissão da AF. Apresentar Registro do produto junto ao Ministério da Saúde/ANVISA e Autorização de Funcionamento da Empresa – AFE. No caso do licitante ser distribuidor, apresentar AFE/ANVISA como distribuidor. Apresentar Ficha de Informação de Segurança de Produto Químico – FISPQ, de acordo com NBR 14725. Marcas sugeridas (SCOTCH, RENKO, ARCOBRIL).</t>
  </si>
  <si>
    <t>Detergente líquido</t>
  </si>
  <si>
    <t>500 ml</t>
  </si>
  <si>
    <t>neutro, glicerinado, Indicado para lavagem manual de louças, talheres, copos e utensílios em cozinhas e limpeza em geral. Embalagem com 500 ml. Apresentar Registro do produto junto ao Ministério da Saúde/ANVISA e Autorização de Funcionamento da Empresa – AFE. No caso do licitante ser distribuidor, apresentar AFE/ANVISA como distribuidor. Apresentar Ficha de Informação de Segurança de Produto Químico – ISPQ, de acordo com NBR 14725. Marcas sugeridas (LIMPOL, YPÊ, BRILHANTE, BRILUX)</t>
  </si>
  <si>
    <t xml:space="preserve">Escova de nylon para vaso </t>
  </si>
  <si>
    <r>
      <t xml:space="preserve">material corpo plástico, higiênica, para limpeza de vaso sanitário, cerdas de nylon ondulado, cabo entre 18 a 20 cm. Padrão de qualidade igual ou superior a Triângulo. </t>
    </r>
    <r>
      <rPr>
        <b/>
        <sz val="11"/>
        <rFont val="Calibri"/>
        <family val="2"/>
        <scheme val="minor"/>
      </rPr>
      <t>Marcas sugeridas (CONDOR, NOVIÇA, BRALIMPIA)</t>
    </r>
  </si>
  <si>
    <t>Esponja de aço</t>
  </si>
  <si>
    <t>Pc c/ 8</t>
  </si>
  <si>
    <t>ESPONJA DE AÇO - LÃ DE AÇO, PACOTES CONTENDO 8 UNIDADES CADA , PESO mínimo 44G; composto de aço carbono; acondicionado em saco plástico contendo 8 unidades, com peso líquido de 44 gramas (+ou- 2gramas de oscilaço).</t>
  </si>
  <si>
    <t>Esponjão verde amarela</t>
  </si>
  <si>
    <t>Pc c/8</t>
  </si>
  <si>
    <t>Esponjão sintético para limpeza - com espuma de poliuretano, com abrasivo em uma face, tipo dupla face, medida 180 x 100 x 20 mm. Embalagem: Pacotes com 08 unidades.</t>
  </si>
  <si>
    <t>Flanela</t>
  </si>
  <si>
    <t>100 % algodão, peluciada em ambos os lados, medindo aproximadamente (variável 10%) 40x60cm. Marcas sugeridas (ALKLIN, LIMPPANO, PRISCO)</t>
  </si>
  <si>
    <t>Inseticida</t>
  </si>
  <si>
    <t>Inseticida Aerosol para aplicação contra baratas, moscas, mosquitos, aranhas, formigas (ação total). Sem cheiro, não contendo clorofluorcarbono-CFC. O produto deve ter registro no Ministério da Saúde, Anvisa. Embalagem com 300 ml com dados do fabricante, data de fabricação e prazo de validade mínima de 5 meses.</t>
  </si>
  <si>
    <t>Limpa vidro</t>
  </si>
  <si>
    <r>
      <rPr>
        <sz val="11"/>
        <rFont val="Calibri"/>
        <family val="2"/>
        <scheme val="minor"/>
      </rPr>
      <t xml:space="preserve">Limpa vidros, Líquido, COMPOSIÇÃO: Lauril éter sulfato de sódio, coadjuvantes, corante e água, Biodegradável, APLICAÇÃO: Limpeza de vidros em geral, TAMPA: Pulverizador, Frasco, 500ml. </t>
    </r>
    <r>
      <rPr>
        <b/>
        <sz val="11"/>
        <rFont val="Calibri"/>
        <family val="2"/>
        <scheme val="minor"/>
      </rPr>
      <t>Marcas sugeridas (VEJA, CIF, MR MUSCULO)</t>
    </r>
    <r>
      <rPr>
        <sz val="11"/>
        <color rgb="FF000000"/>
        <rFont val="Calibri"/>
        <family val="2"/>
        <scheme val="minor"/>
      </rPr>
      <t> </t>
    </r>
  </si>
  <si>
    <t>Lustra Móveis</t>
  </si>
  <si>
    <t>Unid. c/ 500ml</t>
  </si>
  <si>
    <r>
      <t xml:space="preserve">POLIDOR DOMESTICO DE MOVEIS, emulsão aquosa cremosa, perfumado, com ação antiestática, a base de silicone, cera sintética, surfactantes não iônicos carbomer, conservante, solvente de petróleo, perfume e água, frasco com aproximadamente 500 ml. Padrão Poliflor, Inglesa ou de qualidade. Componentes óleos mineral e vegetal, solventes mineral e, aroma peroba, aplicação móveis e superfícies lisas. Prazo de validade de no mínimo 90% a vencer na data de entrega. A composição, data de fabricação, prazo de validade, o número de registro na ANVISA(MS), e instruções de uso e de segurança deverão estar impressos nos rótulos ou nos frascos. </t>
    </r>
    <r>
      <rPr>
        <b/>
        <sz val="11"/>
        <rFont val="Calibri"/>
        <family val="2"/>
        <scheme val="minor"/>
      </rPr>
      <t>Marcas sugeridas (PEROBA, POLIFOR, DESTAC)</t>
    </r>
    <r>
      <rPr>
        <sz val="11"/>
        <color rgb="FF000000"/>
        <rFont val="Calibri"/>
        <family val="2"/>
        <scheme val="minor"/>
      </rPr>
      <t> </t>
    </r>
  </si>
  <si>
    <t>Multiuso</t>
  </si>
  <si>
    <t>Aspecto líquido incolor. Para limpeza pesada, ideal para limpeza de grandes superfícies (laváveis) como pisos e azulejos de cozinhas e banheiros. Marcas sugeridas (VEJA, AJAX, MR MUSCULO). 500ml</t>
  </si>
  <si>
    <t>Neutralizador de odor</t>
  </si>
  <si>
    <r>
      <t xml:space="preserve">biopolimero de extratos vegetais, com saponosídeos que absorvem ou sequestram os gases odoríferos que são produzidos e liberados na atmosfera, com, quebrar as moléculas precursoras da formação de maus odores (gases). Além de Extrato Vegetal, Óleos Essenciais e Polisorbato 80, adjuvantes presentes na formulação, contém que também tem a função sequestrante de gases odoríferos. Bombona de 5L. Deve conter rótulo com marca, fabricação e lote. </t>
    </r>
    <r>
      <rPr>
        <b/>
        <sz val="11"/>
        <rFont val="Calibri"/>
        <family val="2"/>
        <scheme val="minor"/>
      </rPr>
      <t>Marcas sugeridas (RENKO, BRIOSOL, ECOLAB).</t>
    </r>
  </si>
  <si>
    <t>Odorizador de ambiente</t>
  </si>
  <si>
    <r>
      <t xml:space="preserve">fragrâncias em óleos naturais, livre de gás propelente e reciclável, composto de tensoativos não iônicos, agente bactericida e essência, com pH 5,5~6,5, densidade 0,9~1,0 g/cm³, solubilidade de 100% em água. Vários aromas Apresentação em aerosol, com 260 ml.  </t>
    </r>
    <r>
      <rPr>
        <b/>
        <sz val="11"/>
        <rFont val="Calibri"/>
        <family val="2"/>
        <scheme val="minor"/>
      </rPr>
      <t>Marcas sugeridas (SECAR, AIR WICK, GLADE).</t>
    </r>
    <r>
      <rPr>
        <sz val="11"/>
        <color rgb="FF000000"/>
        <rFont val="Calibri"/>
        <family val="2"/>
        <scheme val="minor"/>
      </rPr>
      <t> </t>
    </r>
  </si>
  <si>
    <t>Pano de chão</t>
  </si>
  <si>
    <t>Pano para limpeza de chão, material: 100% algodão, comprimento: 1,00 m, largura: 50 cm.</t>
  </si>
  <si>
    <t>Pastilha desodorante suporte</t>
  </si>
  <si>
    <t>Pastilha odorizadora p/sanitário; tipo pedra higienizante; poder bactericida; embalado em CX. contendo 01 suporte e 01 refil não inferior a 30 gr. e não superior a 50 gr; contendo nome do fabricante, data de fabricação, lote, prazo de validade e registro no Ministério da Saúde, com validade de 24 meses após a fabricação.</t>
  </si>
  <si>
    <t>Sabão em barra</t>
  </si>
  <si>
    <t>Pc c/ 5</t>
  </si>
  <si>
    <r>
      <t>SABÃO EM BARRA</t>
    </r>
    <r>
      <rPr>
        <sz val="11"/>
        <rFont val="Calibri"/>
        <family val="2"/>
        <scheme val="minor"/>
      </rPr>
      <t xml:space="preserve"> – Aspecto físico sólido, glicerinado, composição: base água, corante, sal inorgânico, glicerina coadjuvante, tensoativos aminióticos, pacote com 5. </t>
    </r>
  </si>
  <si>
    <t>Sabão em pó</t>
  </si>
  <si>
    <t>Pc 500g</t>
  </si>
  <si>
    <t>Sabão em pó 500g composição química: tensoativo anionico, coadjuvantes, tamponantes, sinergista, corantes, fragrância, branqueador óptico, água. Embalagem: PAC. com 500 gramas</t>
  </si>
  <si>
    <t>Saco de Lixo 100L</t>
  </si>
  <si>
    <t>Pc c/ 100</t>
  </si>
  <si>
    <r>
      <t>SACO LIXO 100 L</t>
    </r>
    <r>
      <rPr>
        <sz val="11"/>
        <rFont val="Calibri"/>
        <family val="2"/>
        <scheme val="minor"/>
      </rPr>
      <t xml:space="preserve"> - de uso doméstico, de polietileno com capacidade para 100 litros na cor preta. Embalagem com 100 unidades. O produto deve estar em conformidade com as normas da ABNT. NBR 9190/9191/13055/13056. Apresentar Registro do produto junto ao Ministério da Saúde/ANVISA e Autorização de Funcionamento da Empresa – AFE. No caso do licitante ser distribuidor, apresentar AFE/ANVISA como distribuidor. Apresentar junto com a proposta Laudo de Ensaio Técnico do produto previsto na NBR 9191:2008. </t>
    </r>
    <r>
      <rPr>
        <b/>
        <sz val="11"/>
        <rFont val="Calibri"/>
        <family val="2"/>
        <scheme val="minor"/>
      </rPr>
      <t>Marcas sugeridas (ESFREBOM, EMBALIXO, EMBRAST).</t>
    </r>
    <r>
      <rPr>
        <sz val="11"/>
        <color rgb="FF000000"/>
        <rFont val="Calibri"/>
        <family val="2"/>
        <scheme val="minor"/>
      </rPr>
      <t> </t>
    </r>
  </si>
  <si>
    <t>Saco de Lixo 20L</t>
  </si>
  <si>
    <r>
      <t>SACO LIXO 20 L</t>
    </r>
    <r>
      <rPr>
        <sz val="11"/>
        <rFont val="Calibri"/>
        <family val="2"/>
        <scheme val="minor"/>
      </rPr>
      <t xml:space="preserve"> - de uso doméstico, de polietileno com capacidade para 20 litros na cor preta. Embalagem com 100 unidades. O produto deve estar em conformidade com as normas da ABNT. NBA 9190/9191/13055/13056. Apresentar Registro do produto junto ao Ministério da Saúde/ANVISA e Autorização de Funcionamento da Empresa – AFE. No caso do licitante ser distribuidor, apresentar AFE/ANVISA como distribuidor. Apresentar junto com a proposta Laudo de Ensaio Técnico do produto previsto na NBR 9191:2008. </t>
    </r>
    <r>
      <rPr>
        <b/>
        <sz val="11"/>
        <rFont val="Calibri"/>
        <family val="2"/>
        <scheme val="minor"/>
      </rPr>
      <t>Marcas sugeridas (ESFREBOM, EMBALIXO, EMBRAST).</t>
    </r>
    <r>
      <rPr>
        <sz val="11"/>
        <color rgb="FF000000"/>
        <rFont val="Calibri"/>
        <family val="2"/>
        <scheme val="minor"/>
      </rPr>
      <t> </t>
    </r>
  </si>
  <si>
    <t>Saco de Lixo 60L</t>
  </si>
  <si>
    <r>
      <t>SACO LIXO 60 L</t>
    </r>
    <r>
      <rPr>
        <sz val="11"/>
        <rFont val="Calibri"/>
        <family val="2"/>
        <scheme val="minor"/>
      </rPr>
      <t xml:space="preserve"> - de uso doméstico, de polietileno com capacidade para 60 litros na cor preta. Embalagem com 100 unidades. O produto deve estar em conformidade com as normas da ABNT. NBA 9190/9191/13055/13056. Apresentar Registro do produto junto ao Ministério da Saúde/ANVISA e Autorização de Funcionamento da Empresa – AFE. No caso do licitante ser distribuidor, apresentar AFE/ANVISA como distribuidor. Apresentar junto com a proposta Laudo de Ensaio Técnico do produto previsto na NBR 9191:2008. </t>
    </r>
    <r>
      <rPr>
        <b/>
        <sz val="11"/>
        <rFont val="Calibri"/>
        <family val="2"/>
        <scheme val="minor"/>
      </rPr>
      <t>Marcas sugeridas (ESFREBOM, EMBALIXO, EMBRAST).</t>
    </r>
    <r>
      <rPr>
        <sz val="11"/>
        <color rgb="FF000000"/>
        <rFont val="Calibri"/>
        <family val="2"/>
        <scheme val="minor"/>
      </rPr>
      <t> </t>
    </r>
  </si>
  <si>
    <t>Solução ácida</t>
  </si>
  <si>
    <t>ácido clorídrico HCL, aspecto físico líquido límpido, incolor/amarelado, fumegante, fórmula química hcl, teor teor mínimo de 37%. Embalagem de 1 Litro. Na embalagem deve conter no rótulo a data de envasamento/fabricação, lote, validade e responsável químico com o CRQ.</t>
  </si>
  <si>
    <t>Tela desodorizadora Mictório</t>
  </si>
  <si>
    <t>Tela odorizadora de ambiente para mictório (vários aromas).</t>
  </si>
  <si>
    <t>Vaselina</t>
  </si>
  <si>
    <t>Vaselina líquida acondicionada em frasco plástico resistente tipo almotolia descartável, com flexibilidade no corpo, capacidade para 1000 ml do produto. O produto deverá seguir a monografia da Farmacopeia Brasileira. A embalagem deverá trazer externamente os dados de identificação, número de lote, data de fabricação e data de validade. Atender as orientações dos órgãos de controle.</t>
  </si>
  <si>
    <t>Álcool em gel 70°</t>
  </si>
  <si>
    <r>
      <t>Álcool em gel para desinfecção, com ação antibacteriana, bombona com 5L</t>
    </r>
    <r>
      <rPr>
        <sz val="11"/>
        <rFont val="Calibri"/>
        <family val="2"/>
        <scheme val="minor"/>
      </rPr>
      <t xml:space="preserve">. Apresentar Registro do produto junto ao Ministério da Saúde/ANVISA e Autorização de Funcionamento da Empresa – AFE. No caso do licitante ser distribuidor, apresentar AFE/ANVISA como distribuidor. Apresentar Ficha de Informação de Segurança de Produto Químico – FISPQ, de acordo com NBR 14725. </t>
    </r>
    <r>
      <rPr>
        <b/>
        <sz val="11"/>
        <rFont val="Calibri"/>
        <family val="2"/>
        <scheme val="minor"/>
      </rPr>
      <t>Marcas sugeridas (ARCHOTE, PURELL, ZULU)</t>
    </r>
  </si>
  <si>
    <t>Higiene</t>
  </si>
  <si>
    <t>Papel Toalha</t>
  </si>
  <si>
    <t>Rolo</t>
  </si>
  <si>
    <t>Papel toalha desenvolvido para uso em toalheiro auto corte, 100% celulose virgem, gramatura de 32 g/m², medindo 20cm x 200 metros. Marcas sugeridas (SCOTT, NOBRE, OUROPAPEL).</t>
  </si>
  <si>
    <t>Papel Higiênico</t>
  </si>
  <si>
    <t>PAPEL HIGIËNICO - Papel higiênico folha dupla contendo 250 metros, 100%, fibras celulósicas virgens, picotado e gofrado, cânula (tubete) de 70 mm cor branca, c/alvura superior a 90%, neutro (s/perfume), textura macia, embalados em Pacotes ou Caixas. Hidrossolúvel (deve dissolver-se em meio aquoso), c/laudo microbiologico, fornecido p/laboratório acreditado pelo INMETRO. Com registro na ANVISA.</t>
  </si>
  <si>
    <t>Sabonete Líquido</t>
  </si>
  <si>
    <t>Galão 5l</t>
  </si>
  <si>
    <t>SABONETE LÍQUIDO - Sabonete Líquido Espuma de uso para mãos Bombona/Galão de 5 Litros  rotulado na embalagem deverá constar a data de fabricação e de validade do produto e numero do lote. Alvará de funcionamento expedido pelo serviço de vigilância sanitária. Registro do responsável químico</t>
  </si>
  <si>
    <t xml:space="preserve">Lenço de Papel </t>
  </si>
  <si>
    <t>Caixa c/ 50</t>
  </si>
  <si>
    <t>Lenço de papel caixa c/50 lenços duplos de 14,8 X 21,5 cm, com extrato de seda e celulose natural.</t>
  </si>
  <si>
    <t>Copa</t>
  </si>
  <si>
    <t>Guardanapo</t>
  </si>
  <si>
    <t>Guardanapo de papel branco, (embalagem c/ 100 guardanapos), tamanho 22 X 20 cm, 100% celulósica. Pacotes com 100 folhas de guardanapos, cada pacote.</t>
  </si>
  <si>
    <t>Café</t>
  </si>
  <si>
    <t>Café - Pó de Café extra forte torrado e moído, com torra escura embalado a vácuo, em caixa com 500g, contendo data de fabricação, validade, lote e marca estampados no rótulo da embalagem. Marcas sugeridas: Santa Clara, Pilão</t>
  </si>
  <si>
    <t>Açúcar em Sachê</t>
  </si>
  <si>
    <t>Cx.</t>
  </si>
  <si>
    <t>Açúcar EM SACHÊ obtido da cana açúcar, refinado, granulado; com aspecto, cor, cheiro próprio; com teor de sacarose mínimo de 99% pp e umidade máxima de 0,4% pp; sem fermentação, isento de sujidades, parasitas, materiais terrosos e detritos animais ou vegetais; acondicionado em caixa com 300 Unidades no total equivalente a 2 (dois) quilos e validade mínima de 12 meses a contar da data de entrega. Suas condições deverão estar de acordo com a Resolução 271 de 22 de setembro de 2005 e suas alterações posteriores. Produto sujeito a verificação no ato da entrega e aos procedimentos administrativos. Seguir determinações da ANVISA. Marcas sugeridas (UNIÃO; CARAVELAS; GUARANI).</t>
  </si>
  <si>
    <t>Adoçante</t>
  </si>
  <si>
    <t>Adoçante líquido, com sacarina sódica e ciclamato de sódio, frasco com 100ml. Caixa com 12 Unidades</t>
  </si>
  <si>
    <t xml:space="preserve">Mexedor </t>
  </si>
  <si>
    <t>Pc.</t>
  </si>
  <si>
    <t>Mexedor para café, plástico, cristal, no formato remo, medindo 9cm, embalado em saco plástico atóxico com 500 Unidades.</t>
  </si>
  <si>
    <t>Copo de água</t>
  </si>
  <si>
    <t>Copo descartável em poliestireno (ps) para água, padrão ABNT-NBR em vigor, com capacidade de/entre 150ml a 180ml, isento de bolhas, furos, rachaduras ou deformações. Os copos deverão estar acondicionados em caixa contendo 25 pacotes com 100 unidades de copos, ou seja, no total 2.500 unidades de copos acondicionados na caixa. Marcas sugeridas (COPOBRAS, COPAC, ULTRACOPO)</t>
  </si>
  <si>
    <t>Copo de café</t>
  </si>
  <si>
    <t>Tiras</t>
  </si>
  <si>
    <t>Copo descartável em poliestireno (ps) para café, padrão ABNT-NBR em vigor, com capacidade de 50ml, isento de bolhas, furos, rachaduras ou deformações. Marcas sugeridas (COPOBRAS, COPAC, ULTRACOPO)</t>
  </si>
  <si>
    <t>Palito de dente</t>
  </si>
  <si>
    <t>"Palitos dentais – Palitos de Madeira e não perecíveis - MATERIAL MADEIRA, FORMATO ROLIÇO - em embalagem com 100 unidades."</t>
  </si>
  <si>
    <t>Pano de Prato</t>
  </si>
  <si>
    <t>PANO DE PRATO - Pano de prato, 100% algodão, embanhado nas laterais, absorvente, mínimo de 70 x 50 cm, lavável e durável, na cor branca (alvejado)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</si>
</sst>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_-;\-* #,##0.0_-;_-* &quot;-&quot;??_-;_-@_-"/>
    <numFmt numFmtId="165" formatCode="_-* #,##0_-;\-* #,##0_-;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font>
    <font>
      <b/>
      <sz val="12"/>
      <color theme="1"/>
      <name val="Calibri"/>
      <family val="2"/>
    </font>
    <font>
      <sz val="11"/>
      <color theme="1"/>
      <name val="Calibri"/>
      <family val="2"/>
    </font>
    <font>
      <b/>
      <sz val="11"/>
      <color rgb="FF00FF00"/>
      <name val="Calibri"/>
      <family val="2"/>
      <scheme val="minor"/>
    </font>
    <font>
      <sz val="11"/>
      <color rgb="FF000000"/>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rgb="FFD9D9D9"/>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auto="1"/>
      </bottom>
      <diagonal/>
    </border>
    <border>
      <left/>
      <right/>
      <top style="thin">
        <color indexed="64"/>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auto="1"/>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49">
    <xf numFmtId="0" fontId="0" fillId="0" borderId="0" xfId="0"/>
    <xf numFmtId="0" fontId="5" fillId="0" borderId="1" xfId="0" applyFont="1" applyBorder="1" applyAlignment="1">
      <alignment vertical="center"/>
    </xf>
    <xf numFmtId="0" fontId="0" fillId="0" borderId="1" xfId="0" applyBorder="1"/>
    <xf numFmtId="0" fontId="0" fillId="3" borderId="3" xfId="0" applyFill="1" applyBorder="1" applyAlignment="1">
      <alignment horizontal="right" vertical="top"/>
    </xf>
    <xf numFmtId="0" fontId="0" fillId="3" borderId="4" xfId="0" applyFill="1" applyBorder="1" applyAlignment="1">
      <alignment horizontal="center"/>
    </xf>
    <xf numFmtId="43" fontId="3" fillId="2" borderId="9" xfId="1" applyFont="1" applyFill="1" applyBorder="1" applyAlignment="1" applyProtection="1">
      <alignment horizontal="center" vertical="center" wrapText="1"/>
    </xf>
    <xf numFmtId="0" fontId="3" fillId="2" borderId="9" xfId="0" applyFont="1" applyFill="1" applyBorder="1" applyAlignment="1">
      <alignment horizontal="center" vertical="center"/>
    </xf>
    <xf numFmtId="164" fontId="3" fillId="2" borderId="9" xfId="1" applyNumberFormat="1" applyFont="1" applyFill="1" applyBorder="1" applyAlignment="1" applyProtection="1">
      <alignment horizontal="center" vertical="center"/>
    </xf>
    <xf numFmtId="164" fontId="3" fillId="2" borderId="10" xfId="1" applyNumberFormat="1" applyFont="1" applyFill="1" applyBorder="1" applyAlignment="1" applyProtection="1">
      <alignment horizontal="center" vertical="center"/>
    </xf>
    <xf numFmtId="164" fontId="3" fillId="2" borderId="9" xfId="1" applyNumberFormat="1" applyFont="1" applyFill="1" applyBorder="1" applyAlignment="1" applyProtection="1">
      <alignment horizontal="center" vertical="center" wrapText="1"/>
    </xf>
    <xf numFmtId="0" fontId="3" fillId="5" borderId="9" xfId="0" applyFont="1" applyFill="1" applyBorder="1" applyAlignment="1">
      <alignment horizontal="center" vertical="center"/>
    </xf>
    <xf numFmtId="0" fontId="0" fillId="3" borderId="6" xfId="0" applyFill="1" applyBorder="1" applyAlignment="1">
      <alignment horizontal="right" vertical="top"/>
    </xf>
    <xf numFmtId="0" fontId="0" fillId="3" borderId="17" xfId="0" applyFill="1" applyBorder="1" applyAlignment="1">
      <alignment horizontal="center"/>
    </xf>
    <xf numFmtId="0" fontId="0" fillId="0" borderId="1" xfId="0" applyBorder="1" applyAlignment="1">
      <alignment vertical="center"/>
    </xf>
    <xf numFmtId="165" fontId="0" fillId="0" borderId="1" xfId="1" applyNumberFormat="1" applyFont="1" applyFill="1" applyBorder="1" applyAlignment="1" applyProtection="1">
      <alignment horizontal="right" vertical="center"/>
    </xf>
    <xf numFmtId="165" fontId="0" fillId="0" borderId="2" xfId="1" applyNumberFormat="1" applyFont="1" applyFill="1" applyBorder="1" applyAlignment="1" applyProtection="1">
      <alignment horizontal="right" vertical="center"/>
    </xf>
    <xf numFmtId="165" fontId="0" fillId="0" borderId="1" xfId="1" quotePrefix="1" applyNumberFormat="1" applyFont="1" applyFill="1" applyBorder="1" applyAlignment="1" applyProtection="1">
      <alignment horizontal="right" vertical="center"/>
    </xf>
    <xf numFmtId="165" fontId="0" fillId="0" borderId="2" xfId="1" quotePrefix="1" applyNumberFormat="1" applyFont="1" applyFill="1" applyBorder="1" applyAlignment="1" applyProtection="1">
      <alignment horizontal="right" vertical="center"/>
    </xf>
    <xf numFmtId="165" fontId="0" fillId="0" borderId="1" xfId="1" applyNumberFormat="1" applyFont="1" applyBorder="1" applyAlignment="1" applyProtection="1">
      <alignment horizontal="right" vertical="center"/>
    </xf>
    <xf numFmtId="165" fontId="0" fillId="0" borderId="1" xfId="1" quotePrefix="1" applyNumberFormat="1" applyFont="1" applyBorder="1" applyAlignment="1" applyProtection="1">
      <alignment horizontal="right" vertical="center"/>
    </xf>
    <xf numFmtId="0" fontId="0" fillId="3" borderId="3" xfId="0" applyFill="1" applyBorder="1"/>
    <xf numFmtId="165" fontId="8" fillId="0" borderId="1" xfId="1" applyNumberFormat="1" applyFont="1" applyBorder="1" applyAlignment="1" applyProtection="1">
      <alignment horizontal="righ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xf>
    <xf numFmtId="0" fontId="0" fillId="6" borderId="1" xfId="0" applyFill="1" applyBorder="1" applyAlignment="1">
      <alignment horizontal="center" vertical="center" wrapText="1"/>
    </xf>
    <xf numFmtId="0" fontId="0" fillId="3" borderId="3"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5" xfId="0" applyFont="1" applyFill="1" applyBorder="1" applyAlignment="1">
      <alignment horizontal="center"/>
    </xf>
    <xf numFmtId="0" fontId="2" fillId="4" borderId="16" xfId="0" applyFont="1" applyFill="1" applyBorder="1" applyAlignment="1">
      <alignment horizontal="center"/>
    </xf>
    <xf numFmtId="0" fontId="0" fillId="3" borderId="6" xfId="0" applyFill="1" applyBorder="1" applyAlignment="1">
      <alignment horizontal="center"/>
    </xf>
    <xf numFmtId="0" fontId="0" fillId="3" borderId="17" xfId="0" applyFill="1" applyBorder="1" applyAlignment="1">
      <alignment horizontal="center"/>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L46"/>
  <sheetViews>
    <sheetView showGridLines="0" tabSelected="1" workbookViewId="0">
      <selection activeCell="D4" sqref="D4"/>
    </sheetView>
  </sheetViews>
  <sheetFormatPr defaultRowHeight="15"/>
  <cols>
    <col min="1" max="1" width="10.5703125" customWidth="1"/>
    <col min="2" max="2" width="27.5703125" bestFit="1" customWidth="1"/>
    <col min="3" max="3" width="13.7109375" bestFit="1" customWidth="1"/>
    <col min="4" max="4" width="49.42578125" style="24" customWidth="1"/>
    <col min="5" max="11" width="12.7109375" customWidth="1"/>
    <col min="12" max="12" width="13.28515625" customWidth="1"/>
  </cols>
  <sheetData>
    <row r="1" spans="1:12">
      <c r="A1" s="35" t="s">
        <v>0</v>
      </c>
      <c r="B1" s="36"/>
      <c r="C1" s="36"/>
      <c r="D1" s="36"/>
      <c r="E1" s="36"/>
      <c r="F1" s="36"/>
      <c r="G1" s="36"/>
      <c r="H1" s="36"/>
      <c r="I1" s="36"/>
      <c r="J1" s="36"/>
      <c r="K1" s="36"/>
      <c r="L1" s="37"/>
    </row>
    <row r="2" spans="1:12" ht="15.75" thickBot="1">
      <c r="A2" s="38" t="s">
        <v>1</v>
      </c>
      <c r="B2" s="39"/>
      <c r="C2" s="39"/>
      <c r="D2" s="39"/>
      <c r="E2" s="39"/>
      <c r="F2" s="39"/>
      <c r="G2" s="39"/>
      <c r="H2" s="39"/>
      <c r="I2" s="39"/>
      <c r="J2" s="39"/>
      <c r="K2" s="39"/>
      <c r="L2" s="40"/>
    </row>
    <row r="3" spans="1:12" ht="30">
      <c r="A3" s="5" t="s">
        <v>2</v>
      </c>
      <c r="B3" s="6" t="s">
        <v>3</v>
      </c>
      <c r="C3" s="6" t="s">
        <v>4</v>
      </c>
      <c r="D3" s="10" t="s">
        <v>5</v>
      </c>
      <c r="E3" s="7" t="s">
        <v>6</v>
      </c>
      <c r="F3" s="8" t="s">
        <v>7</v>
      </c>
      <c r="G3" s="7" t="s">
        <v>8</v>
      </c>
      <c r="H3" s="7" t="s">
        <v>9</v>
      </c>
      <c r="I3" s="7" t="s">
        <v>10</v>
      </c>
      <c r="J3" s="9" t="s">
        <v>11</v>
      </c>
      <c r="K3" s="5" t="s">
        <v>12</v>
      </c>
      <c r="L3" s="5" t="s">
        <v>13</v>
      </c>
    </row>
    <row r="4" spans="1:12" ht="255">
      <c r="A4" s="46"/>
      <c r="B4" s="1" t="s">
        <v>14</v>
      </c>
      <c r="C4" s="13" t="s">
        <v>15</v>
      </c>
      <c r="D4" s="22" t="s">
        <v>16</v>
      </c>
      <c r="E4" s="14">
        <v>8</v>
      </c>
      <c r="F4" s="15">
        <v>6</v>
      </c>
      <c r="G4" s="14">
        <v>8</v>
      </c>
      <c r="H4" s="14">
        <v>6</v>
      </c>
      <c r="I4" s="14">
        <v>5</v>
      </c>
      <c r="J4" s="14">
        <v>48</v>
      </c>
      <c r="K4" s="14">
        <f>SUM(E4:J4)</f>
        <v>81</v>
      </c>
      <c r="L4" s="1" t="s">
        <v>15</v>
      </c>
    </row>
    <row r="5" spans="1:12" ht="75">
      <c r="A5" s="47"/>
      <c r="B5" s="1" t="s">
        <v>17</v>
      </c>
      <c r="C5" s="13" t="s">
        <v>15</v>
      </c>
      <c r="D5" s="22" t="s">
        <v>18</v>
      </c>
      <c r="E5" s="14">
        <v>2</v>
      </c>
      <c r="F5" s="15">
        <v>3</v>
      </c>
      <c r="G5" s="14">
        <v>1</v>
      </c>
      <c r="H5" s="14">
        <v>6</v>
      </c>
      <c r="I5" s="14">
        <v>1</v>
      </c>
      <c r="J5" s="14">
        <v>40</v>
      </c>
      <c r="K5" s="14">
        <f t="shared" ref="K5:K29" si="0">SUM(E5:J5)</f>
        <v>53</v>
      </c>
      <c r="L5" s="1" t="s">
        <v>15</v>
      </c>
    </row>
    <row r="6" spans="1:12" ht="60">
      <c r="A6" s="47"/>
      <c r="B6" s="1" t="s">
        <v>19</v>
      </c>
      <c r="C6" s="13" t="s">
        <v>20</v>
      </c>
      <c r="D6" s="23" t="s">
        <v>21</v>
      </c>
      <c r="E6" s="16" t="s">
        <v>22</v>
      </c>
      <c r="F6" s="17" t="s">
        <v>22</v>
      </c>
      <c r="G6" s="14">
        <v>4</v>
      </c>
      <c r="H6" s="17" t="s">
        <v>22</v>
      </c>
      <c r="I6" s="14" t="s">
        <v>22</v>
      </c>
      <c r="J6" s="14">
        <v>40</v>
      </c>
      <c r="K6" s="14">
        <f t="shared" si="0"/>
        <v>44</v>
      </c>
      <c r="L6" s="1" t="s">
        <v>20</v>
      </c>
    </row>
    <row r="7" spans="1:12">
      <c r="A7" s="47"/>
      <c r="B7" s="1" t="s">
        <v>23</v>
      </c>
      <c r="C7" s="13" t="s">
        <v>24</v>
      </c>
      <c r="D7" s="23" t="s">
        <v>25</v>
      </c>
      <c r="E7" s="16">
        <v>20</v>
      </c>
      <c r="F7" s="17">
        <v>4</v>
      </c>
      <c r="G7" s="14">
        <v>4</v>
      </c>
      <c r="H7" s="17">
        <v>4</v>
      </c>
      <c r="I7" s="14">
        <v>4</v>
      </c>
      <c r="J7" s="14">
        <v>4</v>
      </c>
      <c r="K7" s="14">
        <v>40</v>
      </c>
      <c r="L7" s="1" t="s">
        <v>24</v>
      </c>
    </row>
    <row r="8" spans="1:12" ht="240">
      <c r="A8" s="47"/>
      <c r="B8" s="1" t="s">
        <v>26</v>
      </c>
      <c r="C8" s="13" t="s">
        <v>27</v>
      </c>
      <c r="D8" s="23" t="s">
        <v>28</v>
      </c>
      <c r="E8" s="14">
        <v>3</v>
      </c>
      <c r="F8" s="15">
        <v>3</v>
      </c>
      <c r="G8" s="14">
        <v>2</v>
      </c>
      <c r="H8" s="14">
        <v>2</v>
      </c>
      <c r="I8" s="14">
        <v>2</v>
      </c>
      <c r="J8" s="14">
        <v>20</v>
      </c>
      <c r="K8" s="14">
        <f t="shared" si="0"/>
        <v>32</v>
      </c>
      <c r="L8" s="1" t="s">
        <v>27</v>
      </c>
    </row>
    <row r="9" spans="1:12" ht="165">
      <c r="A9" s="47"/>
      <c r="B9" s="1" t="s">
        <v>29</v>
      </c>
      <c r="C9" s="13" t="s">
        <v>30</v>
      </c>
      <c r="D9" s="22" t="s">
        <v>31</v>
      </c>
      <c r="E9" s="14">
        <v>2</v>
      </c>
      <c r="F9" s="15">
        <v>3</v>
      </c>
      <c r="G9" s="14">
        <v>4</v>
      </c>
      <c r="H9" s="14">
        <v>4</v>
      </c>
      <c r="I9" s="14">
        <v>3</v>
      </c>
      <c r="J9" s="14">
        <v>36</v>
      </c>
      <c r="K9" s="14">
        <f t="shared" si="0"/>
        <v>52</v>
      </c>
      <c r="L9" s="1" t="s">
        <v>30</v>
      </c>
    </row>
    <row r="10" spans="1:12" ht="75">
      <c r="A10" s="47"/>
      <c r="B10" s="1" t="s">
        <v>32</v>
      </c>
      <c r="C10" s="13" t="s">
        <v>20</v>
      </c>
      <c r="D10" s="23" t="s">
        <v>33</v>
      </c>
      <c r="E10" s="16" t="s">
        <v>22</v>
      </c>
      <c r="F10" s="15">
        <v>1</v>
      </c>
      <c r="G10" s="14">
        <v>1</v>
      </c>
      <c r="H10" s="14">
        <v>2</v>
      </c>
      <c r="I10" s="14">
        <v>1</v>
      </c>
      <c r="J10" s="14">
        <v>5</v>
      </c>
      <c r="K10" s="14">
        <f t="shared" si="0"/>
        <v>10</v>
      </c>
      <c r="L10" s="1" t="s">
        <v>20</v>
      </c>
    </row>
    <row r="11" spans="1:12" ht="75">
      <c r="A11" s="47"/>
      <c r="B11" s="1" t="s">
        <v>34</v>
      </c>
      <c r="C11" s="13" t="s">
        <v>35</v>
      </c>
      <c r="D11" s="22" t="s">
        <v>36</v>
      </c>
      <c r="E11" s="14">
        <v>2</v>
      </c>
      <c r="F11" s="17" t="s">
        <v>22</v>
      </c>
      <c r="G11" s="14">
        <v>1</v>
      </c>
      <c r="H11" s="14">
        <v>4</v>
      </c>
      <c r="I11" s="14">
        <v>2</v>
      </c>
      <c r="J11" s="14">
        <v>2</v>
      </c>
      <c r="K11" s="14">
        <f t="shared" si="0"/>
        <v>11</v>
      </c>
      <c r="L11" s="1" t="s">
        <v>35</v>
      </c>
    </row>
    <row r="12" spans="1:12" ht="60">
      <c r="A12" s="47"/>
      <c r="B12" s="1" t="s">
        <v>37</v>
      </c>
      <c r="C12" s="13" t="s">
        <v>38</v>
      </c>
      <c r="D12" s="25" t="s">
        <v>39</v>
      </c>
      <c r="E12" s="14">
        <v>4</v>
      </c>
      <c r="F12" s="15">
        <v>1.5</v>
      </c>
      <c r="G12" s="14">
        <v>4</v>
      </c>
      <c r="H12" s="14">
        <v>4</v>
      </c>
      <c r="I12" s="14">
        <v>3</v>
      </c>
      <c r="J12" s="14">
        <v>30</v>
      </c>
      <c r="K12" s="14">
        <f t="shared" si="0"/>
        <v>46.5</v>
      </c>
      <c r="L12" s="1" t="s">
        <v>20</v>
      </c>
    </row>
    <row r="13" spans="1:12" ht="45">
      <c r="A13" s="47"/>
      <c r="B13" s="1" t="s">
        <v>40</v>
      </c>
      <c r="C13" s="13" t="s">
        <v>20</v>
      </c>
      <c r="D13" s="22" t="s">
        <v>41</v>
      </c>
      <c r="E13" s="14">
        <v>2</v>
      </c>
      <c r="F13" s="15">
        <v>1</v>
      </c>
      <c r="G13" s="14">
        <v>3</v>
      </c>
      <c r="H13" s="14">
        <v>6</v>
      </c>
      <c r="I13" s="14">
        <v>1</v>
      </c>
      <c r="J13" s="14">
        <v>12</v>
      </c>
      <c r="K13" s="14">
        <f t="shared" si="0"/>
        <v>25</v>
      </c>
      <c r="L13" s="1" t="s">
        <v>20</v>
      </c>
    </row>
    <row r="14" spans="1:12" ht="105">
      <c r="A14" s="47"/>
      <c r="B14" s="1" t="s">
        <v>42</v>
      </c>
      <c r="C14" s="13" t="s">
        <v>20</v>
      </c>
      <c r="D14" s="23" t="s">
        <v>43</v>
      </c>
      <c r="E14" s="14">
        <v>1</v>
      </c>
      <c r="F14" s="17" t="s">
        <v>22</v>
      </c>
      <c r="G14" s="14">
        <v>1</v>
      </c>
      <c r="H14" s="14">
        <v>6</v>
      </c>
      <c r="I14" s="14">
        <v>1</v>
      </c>
      <c r="J14" s="14">
        <v>40</v>
      </c>
      <c r="K14" s="14">
        <f t="shared" si="0"/>
        <v>49</v>
      </c>
      <c r="L14" s="1" t="s">
        <v>20</v>
      </c>
    </row>
    <row r="15" spans="1:12" ht="75">
      <c r="A15" s="47"/>
      <c r="B15" s="1" t="s">
        <v>44</v>
      </c>
      <c r="C15" s="13" t="s">
        <v>20</v>
      </c>
      <c r="D15" s="23" t="s">
        <v>45</v>
      </c>
      <c r="E15" s="14">
        <v>3</v>
      </c>
      <c r="F15" s="17" t="s">
        <v>22</v>
      </c>
      <c r="G15" s="14">
        <v>4</v>
      </c>
      <c r="H15" s="14">
        <v>8</v>
      </c>
      <c r="I15" s="14">
        <v>1</v>
      </c>
      <c r="J15" s="14">
        <v>10</v>
      </c>
      <c r="K15" s="14">
        <f t="shared" si="0"/>
        <v>26</v>
      </c>
      <c r="L15" s="1" t="s">
        <v>20</v>
      </c>
    </row>
    <row r="16" spans="1:12" ht="210">
      <c r="A16" s="47"/>
      <c r="B16" s="1" t="s">
        <v>46</v>
      </c>
      <c r="C16" s="13" t="s">
        <v>47</v>
      </c>
      <c r="D16" s="23" t="s">
        <v>48</v>
      </c>
      <c r="E16" s="14">
        <v>4</v>
      </c>
      <c r="F16" s="17" t="s">
        <v>22</v>
      </c>
      <c r="G16" s="14">
        <v>4</v>
      </c>
      <c r="H16" s="17" t="s">
        <v>22</v>
      </c>
      <c r="I16" s="14" t="s">
        <v>22</v>
      </c>
      <c r="J16" s="14">
        <v>8</v>
      </c>
      <c r="K16" s="14">
        <f t="shared" si="0"/>
        <v>16</v>
      </c>
      <c r="L16" s="1" t="s">
        <v>47</v>
      </c>
    </row>
    <row r="17" spans="1:12" ht="60">
      <c r="A17" s="47"/>
      <c r="B17" s="1" t="s">
        <v>49</v>
      </c>
      <c r="C17" s="13" t="s">
        <v>47</v>
      </c>
      <c r="D17" s="23" t="s">
        <v>50</v>
      </c>
      <c r="E17" s="14">
        <v>3</v>
      </c>
      <c r="F17" s="15">
        <v>3</v>
      </c>
      <c r="G17" s="14">
        <v>3</v>
      </c>
      <c r="H17" s="14">
        <v>8</v>
      </c>
      <c r="I17" s="14">
        <v>3</v>
      </c>
      <c r="J17" s="14">
        <v>40</v>
      </c>
      <c r="K17" s="14">
        <f t="shared" si="0"/>
        <v>60</v>
      </c>
      <c r="L17" s="1" t="s">
        <v>47</v>
      </c>
    </row>
    <row r="18" spans="1:12" ht="150">
      <c r="A18" s="47"/>
      <c r="B18" s="1" t="s">
        <v>51</v>
      </c>
      <c r="C18" s="13" t="s">
        <v>27</v>
      </c>
      <c r="D18" s="23" t="s">
        <v>52</v>
      </c>
      <c r="E18" s="16">
        <v>2</v>
      </c>
      <c r="F18" s="15">
        <v>1</v>
      </c>
      <c r="G18" s="14">
        <v>1</v>
      </c>
      <c r="H18" s="14">
        <v>1</v>
      </c>
      <c r="I18" s="14">
        <v>1</v>
      </c>
      <c r="J18" s="14">
        <v>1</v>
      </c>
      <c r="K18" s="14">
        <f t="shared" si="0"/>
        <v>7</v>
      </c>
      <c r="L18" s="1" t="s">
        <v>27</v>
      </c>
    </row>
    <row r="19" spans="1:12" ht="90">
      <c r="A19" s="47"/>
      <c r="B19" s="1" t="s">
        <v>53</v>
      </c>
      <c r="C19" s="13" t="s">
        <v>20</v>
      </c>
      <c r="D19" s="23" t="s">
        <v>54</v>
      </c>
      <c r="E19" s="14">
        <v>4</v>
      </c>
      <c r="F19" s="15">
        <f>5/3</f>
        <v>1.6666666666666667</v>
      </c>
      <c r="G19" s="14">
        <v>4</v>
      </c>
      <c r="H19" s="14">
        <v>6</v>
      </c>
      <c r="I19" s="14">
        <v>1</v>
      </c>
      <c r="J19" s="14">
        <v>48</v>
      </c>
      <c r="K19" s="14">
        <f t="shared" si="0"/>
        <v>64.666666666666671</v>
      </c>
      <c r="L19" s="1" t="s">
        <v>20</v>
      </c>
    </row>
    <row r="20" spans="1:12" ht="30">
      <c r="A20" s="47"/>
      <c r="B20" s="1" t="s">
        <v>55</v>
      </c>
      <c r="C20" s="13" t="s">
        <v>20</v>
      </c>
      <c r="D20" s="23" t="s">
        <v>56</v>
      </c>
      <c r="E20" s="14">
        <v>4</v>
      </c>
      <c r="F20" s="15">
        <v>3</v>
      </c>
      <c r="G20" s="14">
        <v>4</v>
      </c>
      <c r="H20" s="14">
        <v>4</v>
      </c>
      <c r="I20" s="14">
        <v>4</v>
      </c>
      <c r="J20" s="14">
        <v>20</v>
      </c>
      <c r="K20" s="14">
        <f t="shared" si="0"/>
        <v>39</v>
      </c>
      <c r="L20" s="1" t="s">
        <v>20</v>
      </c>
    </row>
    <row r="21" spans="1:12" ht="105">
      <c r="A21" s="47"/>
      <c r="B21" s="1" t="s">
        <v>57</v>
      </c>
      <c r="C21" s="13" t="s">
        <v>20</v>
      </c>
      <c r="D21" s="23" t="s">
        <v>58</v>
      </c>
      <c r="E21" s="14">
        <v>10</v>
      </c>
      <c r="F21" s="15">
        <v>10</v>
      </c>
      <c r="G21" s="14">
        <v>8</v>
      </c>
      <c r="H21" s="14">
        <v>30</v>
      </c>
      <c r="I21" s="14">
        <v>9</v>
      </c>
      <c r="J21" s="14">
        <v>100</v>
      </c>
      <c r="K21" s="14">
        <f t="shared" si="0"/>
        <v>167</v>
      </c>
      <c r="L21" s="1" t="s">
        <v>20</v>
      </c>
    </row>
    <row r="22" spans="1:12" ht="60">
      <c r="A22" s="47"/>
      <c r="B22" s="1" t="s">
        <v>59</v>
      </c>
      <c r="C22" s="13" t="s">
        <v>60</v>
      </c>
      <c r="D22" s="23" t="s">
        <v>61</v>
      </c>
      <c r="E22" s="14">
        <v>5</v>
      </c>
      <c r="F22" s="17" t="s">
        <v>22</v>
      </c>
      <c r="G22" s="14">
        <v>4</v>
      </c>
      <c r="H22" s="14">
        <v>1</v>
      </c>
      <c r="I22" s="14">
        <v>1</v>
      </c>
      <c r="J22" s="14">
        <v>10</v>
      </c>
      <c r="K22" s="14">
        <f t="shared" si="0"/>
        <v>21</v>
      </c>
      <c r="L22" s="1" t="s">
        <v>60</v>
      </c>
    </row>
    <row r="23" spans="1:12" ht="60">
      <c r="A23" s="47"/>
      <c r="B23" s="1" t="s">
        <v>62</v>
      </c>
      <c r="C23" s="13" t="s">
        <v>63</v>
      </c>
      <c r="D23" s="23" t="s">
        <v>64</v>
      </c>
      <c r="E23" s="14">
        <v>2</v>
      </c>
      <c r="F23" s="15">
        <v>5</v>
      </c>
      <c r="G23" s="14">
        <v>6</v>
      </c>
      <c r="H23" s="14">
        <v>4</v>
      </c>
      <c r="I23" s="14">
        <v>2</v>
      </c>
      <c r="J23" s="14">
        <v>40</v>
      </c>
      <c r="K23" s="14">
        <f t="shared" si="0"/>
        <v>59</v>
      </c>
      <c r="L23" s="1" t="s">
        <v>63</v>
      </c>
    </row>
    <row r="24" spans="1:12" ht="180">
      <c r="A24" s="47"/>
      <c r="B24" s="1" t="s">
        <v>65</v>
      </c>
      <c r="C24" s="13" t="s">
        <v>66</v>
      </c>
      <c r="D24" s="23" t="s">
        <v>67</v>
      </c>
      <c r="E24" s="14">
        <v>7</v>
      </c>
      <c r="F24" s="15">
        <v>2</v>
      </c>
      <c r="G24" s="14">
        <v>2</v>
      </c>
      <c r="H24" s="14">
        <v>2</v>
      </c>
      <c r="I24" s="14">
        <v>2</v>
      </c>
      <c r="J24" s="14">
        <v>10</v>
      </c>
      <c r="K24" s="14">
        <f t="shared" si="0"/>
        <v>25</v>
      </c>
      <c r="L24" s="1" t="s">
        <v>66</v>
      </c>
    </row>
    <row r="25" spans="1:12" ht="180">
      <c r="A25" s="47"/>
      <c r="B25" s="1" t="s">
        <v>68</v>
      </c>
      <c r="C25" s="13" t="s">
        <v>66</v>
      </c>
      <c r="D25" s="23" t="s">
        <v>69</v>
      </c>
      <c r="E25" s="16" t="s">
        <v>22</v>
      </c>
      <c r="F25" s="17" t="s">
        <v>22</v>
      </c>
      <c r="G25" s="14">
        <v>2</v>
      </c>
      <c r="H25" s="17" t="s">
        <v>22</v>
      </c>
      <c r="I25" s="14" t="s">
        <v>22</v>
      </c>
      <c r="J25" s="16" t="s">
        <v>22</v>
      </c>
      <c r="K25" s="14">
        <f t="shared" si="0"/>
        <v>2</v>
      </c>
      <c r="L25" s="1" t="s">
        <v>66</v>
      </c>
    </row>
    <row r="26" spans="1:12" ht="180">
      <c r="A26" s="47"/>
      <c r="B26" s="1" t="s">
        <v>70</v>
      </c>
      <c r="C26" s="13" t="s">
        <v>66</v>
      </c>
      <c r="D26" s="23" t="s">
        <v>71</v>
      </c>
      <c r="E26" s="14">
        <v>2</v>
      </c>
      <c r="F26" s="15">
        <v>2</v>
      </c>
      <c r="G26" s="14">
        <v>2</v>
      </c>
      <c r="H26" s="17" t="s">
        <v>22</v>
      </c>
      <c r="I26" s="14">
        <v>4</v>
      </c>
      <c r="J26" s="14">
        <v>10</v>
      </c>
      <c r="K26" s="14">
        <f t="shared" si="0"/>
        <v>20</v>
      </c>
      <c r="L26" s="1" t="s">
        <v>66</v>
      </c>
    </row>
    <row r="27" spans="1:12" ht="90">
      <c r="A27" s="47"/>
      <c r="B27" s="1" t="s">
        <v>72</v>
      </c>
      <c r="C27" s="13" t="s">
        <v>20</v>
      </c>
      <c r="D27" s="23" t="s">
        <v>73</v>
      </c>
      <c r="E27" s="16" t="s">
        <v>22</v>
      </c>
      <c r="F27" s="17" t="s">
        <v>22</v>
      </c>
      <c r="G27" s="16" t="s">
        <v>22</v>
      </c>
      <c r="H27" s="17" t="s">
        <v>22</v>
      </c>
      <c r="I27" s="14" t="s">
        <v>22</v>
      </c>
      <c r="J27" s="14">
        <v>2</v>
      </c>
      <c r="K27" s="14">
        <f t="shared" si="0"/>
        <v>2</v>
      </c>
      <c r="L27" s="1" t="s">
        <v>20</v>
      </c>
    </row>
    <row r="28" spans="1:12" ht="31.5" customHeight="1">
      <c r="A28" s="47"/>
      <c r="B28" s="2" t="s">
        <v>74</v>
      </c>
      <c r="C28" s="13" t="s">
        <v>20</v>
      </c>
      <c r="D28" s="22" t="s">
        <v>75</v>
      </c>
      <c r="E28" s="16" t="s">
        <v>22</v>
      </c>
      <c r="F28" s="17" t="s">
        <v>22</v>
      </c>
      <c r="G28" s="16" t="s">
        <v>22</v>
      </c>
      <c r="H28" s="14">
        <v>6</v>
      </c>
      <c r="I28" s="14" t="s">
        <v>22</v>
      </c>
      <c r="J28" s="14">
        <v>20</v>
      </c>
      <c r="K28" s="14">
        <f t="shared" si="0"/>
        <v>26</v>
      </c>
      <c r="L28" s="1" t="s">
        <v>20</v>
      </c>
    </row>
    <row r="29" spans="1:12" ht="120">
      <c r="A29" s="47"/>
      <c r="B29" s="2" t="s">
        <v>76</v>
      </c>
      <c r="C29" s="13" t="s">
        <v>20</v>
      </c>
      <c r="D29" s="23" t="s">
        <v>77</v>
      </c>
      <c r="E29" s="16" t="s">
        <v>22</v>
      </c>
      <c r="F29" s="15">
        <v>1</v>
      </c>
      <c r="G29" s="16" t="s">
        <v>22</v>
      </c>
      <c r="H29" s="14">
        <v>1</v>
      </c>
      <c r="I29" s="14" t="s">
        <v>22</v>
      </c>
      <c r="J29" s="14">
        <v>5</v>
      </c>
      <c r="K29" s="14">
        <f t="shared" si="0"/>
        <v>7</v>
      </c>
      <c r="L29" s="1" t="s">
        <v>20</v>
      </c>
    </row>
    <row r="30" spans="1:12" ht="135">
      <c r="A30" s="48"/>
      <c r="B30" s="2" t="s">
        <v>78</v>
      </c>
      <c r="C30" s="13" t="s">
        <v>27</v>
      </c>
      <c r="D30" s="23" t="s">
        <v>79</v>
      </c>
      <c r="E30" s="16">
        <v>2</v>
      </c>
      <c r="F30" s="14">
        <v>2</v>
      </c>
      <c r="G30" s="16">
        <v>2</v>
      </c>
      <c r="H30" s="14">
        <v>2</v>
      </c>
      <c r="I30" s="14">
        <v>2</v>
      </c>
      <c r="J30" s="14">
        <v>22</v>
      </c>
      <c r="K30" s="14">
        <f>SUM(E30:J30)</f>
        <v>32</v>
      </c>
      <c r="L30" s="1" t="s">
        <v>24</v>
      </c>
    </row>
    <row r="31" spans="1:12">
      <c r="A31" s="3"/>
      <c r="B31" s="11"/>
      <c r="C31" s="41"/>
      <c r="D31" s="41"/>
      <c r="E31" s="41"/>
      <c r="F31" s="41"/>
      <c r="G31" s="41"/>
      <c r="H31" s="41"/>
      <c r="I31" s="41"/>
      <c r="J31" s="41"/>
      <c r="K31" s="42"/>
      <c r="L31" s="12"/>
    </row>
    <row r="32" spans="1:12" ht="60">
      <c r="A32" s="43" t="s">
        <v>80</v>
      </c>
      <c r="B32" s="2" t="s">
        <v>81</v>
      </c>
      <c r="C32" s="2" t="s">
        <v>82</v>
      </c>
      <c r="D32" s="23" t="s">
        <v>83</v>
      </c>
      <c r="E32" s="18">
        <v>5</v>
      </c>
      <c r="F32" s="18">
        <v>10</v>
      </c>
      <c r="G32" s="14">
        <v>7</v>
      </c>
      <c r="H32" s="18">
        <v>10</v>
      </c>
      <c r="I32" s="18">
        <v>6</v>
      </c>
      <c r="J32" s="18">
        <v>144</v>
      </c>
      <c r="K32" s="18">
        <f>SUM(E32:J32)</f>
        <v>182</v>
      </c>
      <c r="L32" s="2" t="s">
        <v>82</v>
      </c>
    </row>
    <row r="33" spans="1:12" ht="135">
      <c r="A33" s="44"/>
      <c r="B33" s="2" t="s">
        <v>84</v>
      </c>
      <c r="C33" s="2" t="s">
        <v>82</v>
      </c>
      <c r="D33" s="22" t="s">
        <v>85</v>
      </c>
      <c r="E33" s="18">
        <v>5</v>
      </c>
      <c r="F33" s="18">
        <v>12</v>
      </c>
      <c r="G33" s="14">
        <v>8</v>
      </c>
      <c r="H33" s="18">
        <v>10</v>
      </c>
      <c r="I33" s="18">
        <v>6</v>
      </c>
      <c r="J33" s="18">
        <v>256</v>
      </c>
      <c r="K33" s="18">
        <f t="shared" ref="K33:K35" si="1">SUM(E33:J33)</f>
        <v>297</v>
      </c>
      <c r="L33" s="2" t="s">
        <v>82</v>
      </c>
    </row>
    <row r="34" spans="1:12" ht="90">
      <c r="A34" s="44"/>
      <c r="B34" s="2" t="s">
        <v>86</v>
      </c>
      <c r="C34" s="2" t="s">
        <v>87</v>
      </c>
      <c r="D34" s="23" t="s">
        <v>88</v>
      </c>
      <c r="E34" s="18">
        <v>1</v>
      </c>
      <c r="F34" s="18">
        <v>1</v>
      </c>
      <c r="G34" s="14">
        <v>1</v>
      </c>
      <c r="H34" s="18">
        <v>1</v>
      </c>
      <c r="I34" s="18">
        <v>1</v>
      </c>
      <c r="J34" s="18">
        <v>12</v>
      </c>
      <c r="K34" s="18">
        <f t="shared" si="1"/>
        <v>17</v>
      </c>
      <c r="L34" s="2" t="s">
        <v>87</v>
      </c>
    </row>
    <row r="35" spans="1:12" ht="30">
      <c r="A35" s="45"/>
      <c r="B35" s="2" t="s">
        <v>89</v>
      </c>
      <c r="C35" s="2" t="s">
        <v>90</v>
      </c>
      <c r="D35" s="22" t="s">
        <v>91</v>
      </c>
      <c r="E35" s="19" t="s">
        <v>22</v>
      </c>
      <c r="F35" s="19" t="s">
        <v>22</v>
      </c>
      <c r="G35" s="19" t="s">
        <v>22</v>
      </c>
      <c r="H35" s="19" t="s">
        <v>22</v>
      </c>
      <c r="I35" s="19" t="s">
        <v>22</v>
      </c>
      <c r="J35" s="19">
        <v>6</v>
      </c>
      <c r="K35" s="18">
        <f t="shared" si="1"/>
        <v>6</v>
      </c>
      <c r="L35" s="2" t="s">
        <v>90</v>
      </c>
    </row>
    <row r="36" spans="1:12">
      <c r="A36" s="3"/>
      <c r="B36" s="3"/>
      <c r="C36" s="20"/>
      <c r="D36" s="26"/>
      <c r="E36" s="27"/>
      <c r="F36" s="27"/>
      <c r="G36" s="27"/>
      <c r="H36" s="27"/>
      <c r="I36" s="27"/>
      <c r="J36" s="27"/>
      <c r="K36" s="28"/>
      <c r="L36" s="4"/>
    </row>
    <row r="37" spans="1:12" ht="45">
      <c r="A37" s="29" t="s">
        <v>92</v>
      </c>
      <c r="B37" s="2" t="s">
        <v>93</v>
      </c>
      <c r="C37" s="2" t="s">
        <v>66</v>
      </c>
      <c r="D37" s="23" t="s">
        <v>94</v>
      </c>
      <c r="E37" s="18">
        <v>6</v>
      </c>
      <c r="F37" s="21">
        <v>6</v>
      </c>
      <c r="G37" s="14">
        <v>10</v>
      </c>
      <c r="H37" s="18">
        <v>10</v>
      </c>
      <c r="I37" s="18">
        <v>12</v>
      </c>
      <c r="J37" s="18">
        <v>80</v>
      </c>
      <c r="K37" s="18">
        <f>SUM(E37:J37)</f>
        <v>124</v>
      </c>
      <c r="L37" s="2" t="s">
        <v>66</v>
      </c>
    </row>
    <row r="38" spans="1:12" ht="75">
      <c r="A38" s="30"/>
      <c r="B38" s="2" t="s">
        <v>95</v>
      </c>
      <c r="C38" s="2" t="s">
        <v>63</v>
      </c>
      <c r="D38" s="22" t="s">
        <v>96</v>
      </c>
      <c r="E38" s="18">
        <v>10</v>
      </c>
      <c r="F38" s="21">
        <v>15</v>
      </c>
      <c r="G38" s="14">
        <v>20</v>
      </c>
      <c r="H38" s="18">
        <v>20</v>
      </c>
      <c r="I38" s="18">
        <v>20</v>
      </c>
      <c r="J38" s="18">
        <v>80</v>
      </c>
      <c r="K38" s="18">
        <f t="shared" ref="K38:K45" si="2">SUM(E38:J38)</f>
        <v>165</v>
      </c>
      <c r="L38" s="2" t="s">
        <v>63</v>
      </c>
    </row>
    <row r="39" spans="1:12" ht="210">
      <c r="A39" s="30"/>
      <c r="B39" s="2" t="s">
        <v>97</v>
      </c>
      <c r="C39" s="2" t="s">
        <v>98</v>
      </c>
      <c r="D39" s="23" t="s">
        <v>99</v>
      </c>
      <c r="E39" s="18">
        <v>1</v>
      </c>
      <c r="F39" s="21">
        <v>2</v>
      </c>
      <c r="G39" s="14">
        <v>2</v>
      </c>
      <c r="H39" s="18">
        <v>2</v>
      </c>
      <c r="I39" s="18">
        <v>1</v>
      </c>
      <c r="J39" s="18">
        <v>20</v>
      </c>
      <c r="K39" s="18">
        <f t="shared" si="2"/>
        <v>28</v>
      </c>
      <c r="L39" s="2" t="s">
        <v>98</v>
      </c>
    </row>
    <row r="40" spans="1:12" ht="30">
      <c r="A40" s="30"/>
      <c r="B40" s="2" t="s">
        <v>100</v>
      </c>
      <c r="C40" s="2" t="s">
        <v>20</v>
      </c>
      <c r="D40" s="23" t="s">
        <v>101</v>
      </c>
      <c r="E40" s="18">
        <v>1</v>
      </c>
      <c r="F40" s="21">
        <v>2</v>
      </c>
      <c r="G40" s="14">
        <v>2</v>
      </c>
      <c r="H40" s="18">
        <v>2</v>
      </c>
      <c r="I40" s="18">
        <v>1</v>
      </c>
      <c r="J40" s="18">
        <v>10</v>
      </c>
      <c r="K40" s="18">
        <f t="shared" si="2"/>
        <v>18</v>
      </c>
      <c r="L40" s="2" t="s">
        <v>98</v>
      </c>
    </row>
    <row r="41" spans="1:12" ht="45">
      <c r="A41" s="30"/>
      <c r="B41" s="2" t="s">
        <v>102</v>
      </c>
      <c r="C41" s="2" t="s">
        <v>103</v>
      </c>
      <c r="D41" s="23" t="s">
        <v>104</v>
      </c>
      <c r="E41" s="18">
        <v>1</v>
      </c>
      <c r="F41" s="21">
        <v>2</v>
      </c>
      <c r="G41" s="14">
        <v>2</v>
      </c>
      <c r="H41" s="18">
        <v>2</v>
      </c>
      <c r="I41" s="18">
        <v>2</v>
      </c>
      <c r="J41" s="18">
        <v>8</v>
      </c>
      <c r="K41" s="18">
        <f t="shared" si="2"/>
        <v>17</v>
      </c>
      <c r="L41" s="2" t="s">
        <v>103</v>
      </c>
    </row>
    <row r="42" spans="1:12" ht="120">
      <c r="A42" s="30"/>
      <c r="B42" s="2" t="s">
        <v>105</v>
      </c>
      <c r="C42" s="2" t="s">
        <v>98</v>
      </c>
      <c r="D42" s="22" t="s">
        <v>106</v>
      </c>
      <c r="E42" s="18">
        <v>1</v>
      </c>
      <c r="F42" s="21">
        <v>2</v>
      </c>
      <c r="G42" s="14">
        <v>2</v>
      </c>
      <c r="H42" s="18">
        <v>2</v>
      </c>
      <c r="I42" s="18">
        <v>1</v>
      </c>
      <c r="J42" s="18">
        <v>10</v>
      </c>
      <c r="K42" s="18">
        <f t="shared" si="2"/>
        <v>18</v>
      </c>
      <c r="L42" s="2" t="s">
        <v>98</v>
      </c>
    </row>
    <row r="43" spans="1:12" ht="60">
      <c r="A43" s="30"/>
      <c r="B43" s="2" t="s">
        <v>107</v>
      </c>
      <c r="C43" s="2" t="s">
        <v>108</v>
      </c>
      <c r="D43" s="23" t="s">
        <v>109</v>
      </c>
      <c r="E43" s="18">
        <v>5</v>
      </c>
      <c r="F43" s="21">
        <v>5</v>
      </c>
      <c r="G43" s="14">
        <v>10</v>
      </c>
      <c r="H43" s="18">
        <v>10</v>
      </c>
      <c r="I43" s="18">
        <v>5</v>
      </c>
      <c r="J43" s="18">
        <v>18</v>
      </c>
      <c r="K43" s="18">
        <f t="shared" si="2"/>
        <v>53</v>
      </c>
      <c r="L43" s="2" t="s">
        <v>108</v>
      </c>
    </row>
    <row r="44" spans="1:12" ht="45">
      <c r="A44" s="30"/>
      <c r="B44" s="2" t="s">
        <v>110</v>
      </c>
      <c r="C44" s="2" t="s">
        <v>98</v>
      </c>
      <c r="D44" s="23" t="s">
        <v>111</v>
      </c>
      <c r="E44" s="18">
        <v>1</v>
      </c>
      <c r="F44" s="21">
        <v>1</v>
      </c>
      <c r="G44" s="14">
        <v>2</v>
      </c>
      <c r="H44" s="18">
        <v>1</v>
      </c>
      <c r="I44" s="18">
        <v>1</v>
      </c>
      <c r="J44" s="18">
        <v>20</v>
      </c>
      <c r="K44" s="18">
        <f t="shared" si="2"/>
        <v>26</v>
      </c>
      <c r="L44" s="2" t="s">
        <v>98</v>
      </c>
    </row>
    <row r="45" spans="1:12" ht="45">
      <c r="A45" s="31"/>
      <c r="B45" s="2" t="s">
        <v>112</v>
      </c>
      <c r="C45" s="2" t="s">
        <v>20</v>
      </c>
      <c r="D45" s="22" t="s">
        <v>113</v>
      </c>
      <c r="E45" s="18">
        <v>2</v>
      </c>
      <c r="F45" s="21">
        <v>2</v>
      </c>
      <c r="G45" s="14">
        <v>3</v>
      </c>
      <c r="H45" s="18">
        <v>3</v>
      </c>
      <c r="I45" s="18">
        <v>3</v>
      </c>
      <c r="J45" s="18">
        <v>5</v>
      </c>
      <c r="K45" s="18">
        <f t="shared" si="2"/>
        <v>18</v>
      </c>
      <c r="L45" s="2" t="s">
        <v>20</v>
      </c>
    </row>
    <row r="46" spans="1:12">
      <c r="A46" s="32"/>
      <c r="B46" s="33"/>
      <c r="C46" s="33"/>
      <c r="D46" s="33"/>
      <c r="E46" s="33"/>
      <c r="F46" s="33"/>
      <c r="G46" s="33"/>
      <c r="H46" s="33"/>
      <c r="I46" s="33"/>
      <c r="J46" s="33"/>
      <c r="K46" s="33"/>
      <c r="L46" s="34"/>
    </row>
  </sheetData>
  <mergeCells count="8">
    <mergeCell ref="E36:K36"/>
    <mergeCell ref="A37:A45"/>
    <mergeCell ref="A46:L46"/>
    <mergeCell ref="A1:L1"/>
    <mergeCell ref="A2:L2"/>
    <mergeCell ref="C31:K31"/>
    <mergeCell ref="A32:A35"/>
    <mergeCell ref="A4:A30"/>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Fernanda Cipriano</dc:creator>
  <cp:keywords/>
  <dc:description/>
  <cp:lastModifiedBy>Jonathann Rafael de Melo Silva</cp:lastModifiedBy>
  <cp:revision/>
  <dcterms:created xsi:type="dcterms:W3CDTF">2020-01-21T16:58:12Z</dcterms:created>
  <dcterms:modified xsi:type="dcterms:W3CDTF">2021-06-02T11:12:17Z</dcterms:modified>
  <cp:category/>
  <cp:contentStatus/>
</cp:coreProperties>
</file>